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Calculate Return History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<sst xmlns="http://schemas.openxmlformats.org/spreadsheetml/2006/main" count="54" uniqueCount="51">
  <si>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Year</t>
  </si>
  <si>
    <t>Balance</t>
  </si>
  <si>
    <t>Withdrawals</t>
  </si>
  <si>
    <t>Deposits</t>
  </si>
  <si>
    <t>Return</t>
  </si>
  <si>
    <t>Ending</t>
  </si>
  <si>
    <t>Annual</t>
  </si>
  <si>
    <t>Number</t>
  </si>
  <si>
    <t>of Years</t>
  </si>
  <si>
    <t>Cumulative</t>
  </si>
  <si>
    <t>You can type over the existing examples or use the delete key.</t>
  </si>
  <si>
    <t xml:space="preserve">both for people in retirement as well as those who are retired.  </t>
  </si>
  <si>
    <t>Copyright 2014 Henry K. Hebeler</t>
  </si>
  <si>
    <t>This program assumes that deposits &amp; withdrawals are either in the middle of each year or</t>
  </si>
  <si>
    <t>are lump sums near the beginning or end of any year, the returns will have small errors.</t>
  </si>
  <si>
    <t>Calendar</t>
  </si>
  <si>
    <t>Notes:  You can type as many</t>
  </si>
  <si>
    <t>words as you want in each row.</t>
  </si>
  <si>
    <t>balance where you want to begin.  Future years will show up automatically.</t>
  </si>
  <si>
    <r>
      <rPr>
        <b/>
        <u val="single"/>
        <sz val="10"/>
        <color indexed="8"/>
        <rFont val="Calibri"/>
        <family val="2"/>
      </rPr>
      <t>Only enter values in blue cells</t>
    </r>
    <r>
      <rPr>
        <sz val="10"/>
        <color indexed="8"/>
        <rFont val="Calibri"/>
        <family val="2"/>
      </rPr>
      <t>!  Begin by entering the year for the ending</t>
    </r>
  </si>
  <si>
    <t>Bought new car</t>
  </si>
  <si>
    <t>Delete these and type in your own.</t>
  </si>
  <si>
    <t>Entries are only examples.</t>
  </si>
  <si>
    <t>that periodic amounts are evenly distributed through the year.  If annual amounts</t>
  </si>
  <si>
    <t>Your history of annual returns on investments</t>
  </si>
  <si>
    <r>
      <t xml:space="preserve">These are </t>
    </r>
    <r>
      <rPr>
        <u val="single"/>
        <sz val="9"/>
        <color indexed="8"/>
        <rFont val="Calibri"/>
        <family val="2"/>
      </rPr>
      <t>before tax</t>
    </r>
    <r>
      <rPr>
        <sz val="9"/>
        <color indexed="8"/>
        <rFont val="Calibri"/>
        <family val="2"/>
      </rPr>
      <t xml:space="preserve"> returns even if your withdrawals were used to pay taxes.  But you can</t>
    </r>
  </si>
  <si>
    <t>Change Log:</t>
  </si>
  <si>
    <t>Use of this program and the optional tab means that you accept the following disclaimer:</t>
  </si>
  <si>
    <t>THIS PROGRAM IS PRESENTED "AS IS".  THE AUTHOR AND PUBLISHER MAKE NO GUARANTEES OR WARRANTIES OF ANY</t>
  </si>
  <si>
    <t xml:space="preserve">KIND REGARDING THIS PROGRAM OR THE LEGALITY OR CORRECTNESS OF ANY DOCUMENT OR PLAN CREATED </t>
  </si>
  <si>
    <t xml:space="preserve">HEREWITH.  THEY DO NOT GUARANTEE OR WARRANT THAT THIS PROGRAM WILL MEET YOUR REQUIREMENTS, ACHIEVE </t>
  </si>
  <si>
    <t>YOUR INTENDED RESULTS, OR BE WITHOUT DEFECT OR ERROR.  YOU ASSUME ALL RISKS REGARDING THE  LEGALITY</t>
  </si>
  <si>
    <t>AND USE OR MISUSE OF THE PROGRAM OR PLAN CREATED FROM IT.  THE AUTHOR AND PUBLISHER EXPRESSLY</t>
  </si>
  <si>
    <t>DISCLAIM ANY AND ALL IMPLIED WARRANTIES OR MERCHANTABILITY AND FITNESS FOR A PARTICULAR USE.  UNDER</t>
  </si>
  <si>
    <t>NO CIRCUMSTANCE SHALL THEY BE LIABLE FOR FINANCIAL OUTCOMES OR ANY SPECIAL, INCIDENTAL, CONSEQUENTIAL</t>
  </si>
  <si>
    <t xml:space="preserve">OR OTHER DAMAGES ARISING OUT OF THE USE OR INABILITY TO USE THIS PROGRAM, EVEN IF THEY HAVE BEEN ADVISED </t>
  </si>
  <si>
    <t xml:space="preserve">OF THE POSSIBILITY OR SUCH DAMAGES.  THEIR TOTAL  LIABILITY SHALL BE LIMITED TO THE PURCHASE PRICE.  SOME </t>
  </si>
  <si>
    <t xml:space="preserve">STATES DO NOT ALLOW THE LIMITATION AND/OR EXCLUSION OF IMPLIED WARRANTIES OR DAMAGES.  YOU  MAY HAVE </t>
  </si>
  <si>
    <t xml:space="preserve">OTHER RIGHTS THAT VARY FROM STATE TO STATE.  THE AUTHOR AND PUBLISHER ARE NOT PROVIDING LEGAL, </t>
  </si>
  <si>
    <t xml:space="preserve">INVESTMENT, TAX, OR  ACCOUNTING ADVICE.  THIS PROGRAM IS NOT A SUBSTITUTE FOR QUALIFIED PROFESSIONALS. </t>
  </si>
  <si>
    <t xml:space="preserve">YOU SHOULD SEEK THE ADVICE OF QUALIFIED PROFESSIONALS FOR ALL OF YOUR LEGAL, INVESTMENT, TAX, </t>
  </si>
  <si>
    <t>ACCOUNTING AND FINANCIAL PLANNING NEEDS.  THE USER OF THIS PROGRAM AGREES THAT ANY LEGAL ISSUE SHALL</t>
  </si>
  <si>
    <t>BE GOVERNED BY AND UNDER THE LAWS OF THE STATE OF WASHINGTON.</t>
  </si>
  <si>
    <t>get an estimate* of the after-tax returns and history if enter tax rate:</t>
  </si>
  <si>
    <t>This is one of a number of free programs offered by AnalyzeNow.com</t>
  </si>
  <si>
    <t>Return *</t>
  </si>
  <si>
    <t>It's good to enter the reasons for any major withdrawals or deposits in the notes column.</t>
  </si>
  <si>
    <t>If this is a qualified account (e.g., 401(k) or IRA), enter 0%.  If taxable account enter an estimate of tax rate for taxable returns.</t>
  </si>
  <si>
    <t>5/18/14.  Added capability to estimate after-tax returns.</t>
  </si>
  <si>
    <t>1-24-15.  Improved the accuracy of the returns when deposits and withdrawals are included.</t>
  </si>
  <si>
    <t>Updated 1/24/15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</si>
</sst>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33" borderId="0" xfId="0" applyFill="1" applyAlignment="1" applyProtection="1">
      <alignment/>
      <protection hidden="1"/>
    </xf>
    <xf numFmtId="0" fontId="41" fillId="33" borderId="0" xfId="0" applyFont="1" applyFill="1" applyAlignment="1" applyProtection="1">
      <alignment/>
      <protection hidden="1"/>
    </xf>
    <xf numFmtId="0" fontId="4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165" fontId="0" fillId="33" borderId="0" xfId="57" applyNumberFormat="1" applyFont="1" applyFill="1" applyAlignment="1" applyProtection="1">
      <alignment horizontal="center"/>
      <protection hidden="1"/>
    </xf>
    <xf numFmtId="165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3" fillId="33" borderId="0" xfId="0" applyFont="1" applyFill="1" applyAlignment="1" applyProtection="1">
      <alignment/>
      <protection hidden="1"/>
    </xf>
    <xf numFmtId="0" fontId="23" fillId="34" borderId="0" xfId="0" applyFont="1" applyFill="1" applyAlignment="1">
      <alignment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164" fontId="0" fillId="2" borderId="12" xfId="42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left"/>
      <protection hidden="1"/>
    </xf>
    <xf numFmtId="0" fontId="0" fillId="34" borderId="12" xfId="0" applyFill="1" applyBorder="1" applyAlignment="1">
      <alignment/>
    </xf>
    <xf numFmtId="0" fontId="0" fillId="2" borderId="12" xfId="0" applyFill="1" applyBorder="1" applyAlignment="1" applyProtection="1">
      <alignment horizontal="center"/>
      <protection locked="0"/>
    </xf>
    <xf numFmtId="0" fontId="23" fillId="34" borderId="12" xfId="0" applyFont="1" applyFill="1" applyBorder="1" applyAlignment="1">
      <alignment/>
    </xf>
    <xf numFmtId="0" fontId="0" fillId="33" borderId="12" xfId="0" applyFill="1" applyBorder="1" applyAlignment="1" applyProtection="1">
      <alignment horizontal="center"/>
      <protection hidden="1"/>
    </xf>
    <xf numFmtId="165" fontId="0" fillId="33" borderId="12" xfId="57" applyNumberFormat="1" applyFont="1" applyFill="1" applyBorder="1" applyAlignment="1" applyProtection="1">
      <alignment horizontal="center"/>
      <protection hidden="1"/>
    </xf>
    <xf numFmtId="165" fontId="0" fillId="33" borderId="12" xfId="0" applyNumberFormat="1" applyFill="1" applyBorder="1" applyAlignment="1" applyProtection="1">
      <alignment horizontal="center"/>
      <protection hidden="1"/>
    </xf>
    <xf numFmtId="164" fontId="0" fillId="2" borderId="12" xfId="42" applyNumberFormat="1" applyFont="1" applyFill="1" applyBorder="1" applyAlignment="1" applyProtection="1">
      <alignment vertical="center"/>
      <protection locked="0"/>
    </xf>
    <xf numFmtId="9" fontId="0" fillId="2" borderId="12" xfId="0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14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28</xdr:row>
      <xdr:rowOff>0</xdr:rowOff>
    </xdr:from>
    <xdr:to>
      <xdr:col>9</xdr:col>
      <xdr:colOff>2057400</xdr:colOff>
      <xdr:row>49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10200"/>
          <a:ext cx="71818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10.00390625" style="0" customWidth="1"/>
    <col min="4" max="4" width="13.28125" style="0" customWidth="1"/>
    <col min="5" max="6" width="11.8515625" style="0" customWidth="1"/>
    <col min="8" max="8" width="11.57421875" style="0" customWidth="1"/>
    <col min="9" max="9" width="9.57421875" style="0" hidden="1" customWidth="1"/>
    <col min="10" max="10" width="34.57421875" style="0" customWidth="1"/>
    <col min="11" max="11" width="4.7109375" style="0" customWidth="1"/>
  </cols>
  <sheetData>
    <row r="1" spans="1:11" ht="15">
      <c r="A1" s="33" t="s">
        <v>50</v>
      </c>
      <c r="B1" s="2"/>
      <c r="C1" s="2"/>
      <c r="D1" s="2"/>
      <c r="E1" s="2"/>
      <c r="F1" s="2"/>
      <c r="G1" s="2"/>
      <c r="H1" s="2"/>
      <c r="J1" s="14"/>
      <c r="K1" s="14"/>
    </row>
    <row r="2" spans="1:11" ht="21">
      <c r="A2" s="14"/>
      <c r="B2" s="2"/>
      <c r="C2" s="14"/>
      <c r="D2" s="3" t="s">
        <v>24</v>
      </c>
      <c r="E2" s="2"/>
      <c r="F2" s="2"/>
      <c r="G2" s="2"/>
      <c r="H2" s="2"/>
      <c r="J2" s="14"/>
      <c r="K2" s="14"/>
    </row>
    <row r="3" spans="1:11" ht="15">
      <c r="A3" s="14"/>
      <c r="B3" s="2"/>
      <c r="C3" s="14"/>
      <c r="D3" s="4" t="s">
        <v>19</v>
      </c>
      <c r="E3" s="2"/>
      <c r="F3" s="2"/>
      <c r="G3" s="2"/>
      <c r="H3" s="2"/>
      <c r="J3" s="14"/>
      <c r="K3" s="14"/>
    </row>
    <row r="4" spans="1:11" ht="15">
      <c r="A4" s="14"/>
      <c r="B4" s="2"/>
      <c r="C4" s="14"/>
      <c r="D4" s="4" t="s">
        <v>18</v>
      </c>
      <c r="E4" s="2"/>
      <c r="F4" s="2"/>
      <c r="G4" s="2"/>
      <c r="H4" s="2"/>
      <c r="J4" s="14"/>
      <c r="K4" s="14"/>
    </row>
    <row r="5" spans="1:11" ht="15">
      <c r="A5" s="14"/>
      <c r="B5" s="2"/>
      <c r="C5" s="14"/>
      <c r="D5" s="4" t="s">
        <v>10</v>
      </c>
      <c r="E5" s="2"/>
      <c r="F5" s="2"/>
      <c r="G5" s="2"/>
      <c r="H5" s="2"/>
      <c r="J5" s="14"/>
      <c r="K5" s="14"/>
    </row>
    <row r="6" spans="1:11" ht="15">
      <c r="A6" s="14"/>
      <c r="B6" s="11" t="s">
        <v>7</v>
      </c>
      <c r="C6" s="11" t="s">
        <v>15</v>
      </c>
      <c r="D6" s="11" t="s">
        <v>5</v>
      </c>
      <c r="E6" s="11" t="s">
        <v>6</v>
      </c>
      <c r="F6" s="11" t="s">
        <v>6</v>
      </c>
      <c r="G6" s="11" t="s">
        <v>6</v>
      </c>
      <c r="H6" s="11" t="s">
        <v>9</v>
      </c>
      <c r="J6" s="15" t="s">
        <v>16</v>
      </c>
      <c r="K6" s="14"/>
    </row>
    <row r="7" spans="1:11" ht="15">
      <c r="A7" s="14"/>
      <c r="B7" s="12" t="s">
        <v>8</v>
      </c>
      <c r="C7" s="12" t="s">
        <v>0</v>
      </c>
      <c r="D7" s="12" t="s">
        <v>1</v>
      </c>
      <c r="E7" s="12" t="s">
        <v>3</v>
      </c>
      <c r="F7" s="12" t="s">
        <v>2</v>
      </c>
      <c r="G7" s="12" t="s">
        <v>4</v>
      </c>
      <c r="H7" s="12" t="s">
        <v>45</v>
      </c>
      <c r="I7" s="5" t="s">
        <v>5</v>
      </c>
      <c r="J7" s="16" t="s">
        <v>17</v>
      </c>
      <c r="K7" s="14"/>
    </row>
    <row r="8" spans="1:11" ht="15">
      <c r="A8" s="14"/>
      <c r="B8" s="17"/>
      <c r="C8" s="18">
        <v>2004</v>
      </c>
      <c r="D8" s="13">
        <v>100000</v>
      </c>
      <c r="E8" s="19"/>
      <c r="F8" s="19"/>
      <c r="G8" s="19"/>
      <c r="H8" s="19"/>
      <c r="I8" s="1">
        <v>1000</v>
      </c>
      <c r="J8" s="10"/>
      <c r="K8" s="14"/>
    </row>
    <row r="9" spans="1:11" ht="15">
      <c r="A9" s="14"/>
      <c r="B9" s="20">
        <v>1</v>
      </c>
      <c r="C9" s="20">
        <f>C8+1</f>
        <v>2005</v>
      </c>
      <c r="D9" s="13">
        <v>110000</v>
      </c>
      <c r="E9" s="13">
        <v>4000</v>
      </c>
      <c r="F9" s="13"/>
      <c r="G9" s="21">
        <f>IF(D8=0,"NA",(1-$G$25)*(D9-D8-E9+F9)/(D8+0.5*E9-0.5*F9))</f>
        <v>0.058823529411764705</v>
      </c>
      <c r="H9" s="22">
        <f>IF(D8=0,"NA",G9)</f>
        <v>0.058823529411764705</v>
      </c>
      <c r="I9" s="1">
        <f aca="true" t="shared" si="0" ref="I9:I18">I8*(1+G9)</f>
        <v>1058.8235294117646</v>
      </c>
      <c r="J9" s="23" t="s">
        <v>22</v>
      </c>
      <c r="K9" s="14"/>
    </row>
    <row r="10" spans="1:11" ht="15">
      <c r="A10" s="14"/>
      <c r="B10" s="20">
        <v>2</v>
      </c>
      <c r="C10" s="20">
        <f aca="true" t="shared" si="1" ref="C10:C18">C9+1</f>
        <v>2006</v>
      </c>
      <c r="D10" s="13">
        <v>120000</v>
      </c>
      <c r="E10" s="13">
        <v>5000</v>
      </c>
      <c r="F10" s="13"/>
      <c r="G10" s="21">
        <f>IF(D10+E10+F10=0,"NA",(1-$G$25)*(D10-D9-E10+F10)/(D9+0.5*E10-0.5*F10))</f>
        <v>0.044444444444444446</v>
      </c>
      <c r="H10" s="22">
        <f>RATE(B10,,$I$8,-I10)</f>
        <v>0.05160941082772663</v>
      </c>
      <c r="I10" s="1">
        <f t="shared" si="0"/>
        <v>1105.8823529411766</v>
      </c>
      <c r="J10" s="23" t="s">
        <v>21</v>
      </c>
      <c r="K10" s="14"/>
    </row>
    <row r="11" spans="1:11" ht="15">
      <c r="A11" s="14"/>
      <c r="B11" s="20">
        <v>3</v>
      </c>
      <c r="C11" s="20">
        <f t="shared" si="1"/>
        <v>2007</v>
      </c>
      <c r="D11" s="13">
        <v>130000</v>
      </c>
      <c r="E11" s="13"/>
      <c r="F11" s="13">
        <v>3000</v>
      </c>
      <c r="G11" s="21">
        <f aca="true" t="shared" si="2" ref="G11:G18">IF(D11+E11+F11=0,"NA",(1-$G$25)*(D11-D10-E11+F11)/(D10+0.5*E11-0.5*F11))</f>
        <v>0.10970464135021098</v>
      </c>
      <c r="H11" s="22">
        <f aca="true" t="shared" si="3" ref="H11:H18">IF(E11+F11+D11=0,"NA",RATE(B11,,$I$8,-I11))</f>
        <v>0.07062844261245638</v>
      </c>
      <c r="I11" s="1">
        <f t="shared" si="0"/>
        <v>1227.2027798461158</v>
      </c>
      <c r="J11" s="23"/>
      <c r="K11" s="14"/>
    </row>
    <row r="12" spans="1:11" ht="15">
      <c r="A12" s="14"/>
      <c r="B12" s="20">
        <v>4</v>
      </c>
      <c r="C12" s="20">
        <f t="shared" si="1"/>
        <v>2008</v>
      </c>
      <c r="D12" s="13">
        <v>140000</v>
      </c>
      <c r="E12" s="13"/>
      <c r="F12" s="13">
        <v>3100</v>
      </c>
      <c r="G12" s="21">
        <f t="shared" si="2"/>
        <v>0.10198520825223822</v>
      </c>
      <c r="H12" s="22">
        <f t="shared" si="3"/>
        <v>0.0783829776232268</v>
      </c>
      <c r="I12" s="1">
        <f t="shared" si="0"/>
        <v>1352.3593109164474</v>
      </c>
      <c r="J12" s="23"/>
      <c r="K12" s="14"/>
    </row>
    <row r="13" spans="1:11" ht="15">
      <c r="A13" s="14"/>
      <c r="B13" s="20">
        <v>5</v>
      </c>
      <c r="C13" s="20">
        <f t="shared" si="1"/>
        <v>2009</v>
      </c>
      <c r="D13" s="13">
        <v>100000</v>
      </c>
      <c r="E13" s="13"/>
      <c r="F13" s="13">
        <v>3300</v>
      </c>
      <c r="G13" s="21">
        <f t="shared" si="2"/>
        <v>-0.26526924466931695</v>
      </c>
      <c r="H13" s="22">
        <f t="shared" si="3"/>
        <v>-0.0012792732982315927</v>
      </c>
      <c r="I13" s="1">
        <f t="shared" si="0"/>
        <v>993.6199779881233</v>
      </c>
      <c r="J13" s="23"/>
      <c r="K13" s="14"/>
    </row>
    <row r="14" spans="1:11" ht="15">
      <c r="A14" s="14"/>
      <c r="B14" s="20">
        <v>6</v>
      </c>
      <c r="C14" s="20">
        <f t="shared" si="1"/>
        <v>2010</v>
      </c>
      <c r="D14" s="13">
        <v>110000</v>
      </c>
      <c r="E14" s="13"/>
      <c r="F14" s="13">
        <v>3500</v>
      </c>
      <c r="G14" s="21">
        <f t="shared" si="2"/>
        <v>0.13740458015267176</v>
      </c>
      <c r="H14" s="22">
        <f t="shared" si="3"/>
        <v>0.020600745637647102</v>
      </c>
      <c r="I14" s="1">
        <f t="shared" si="0"/>
        <v>1130.1479138948885</v>
      </c>
      <c r="J14" s="23"/>
      <c r="K14" s="14"/>
    </row>
    <row r="15" spans="1:11" ht="15">
      <c r="A15" s="14"/>
      <c r="B15" s="20">
        <v>7</v>
      </c>
      <c r="C15" s="20">
        <f t="shared" si="1"/>
        <v>2011</v>
      </c>
      <c r="D15" s="13">
        <v>100000</v>
      </c>
      <c r="E15" s="13"/>
      <c r="F15" s="13">
        <v>30000</v>
      </c>
      <c r="G15" s="21">
        <f t="shared" si="2"/>
        <v>0.21052631578947367</v>
      </c>
      <c r="H15" s="22">
        <f t="shared" si="3"/>
        <v>0.04578935661810223</v>
      </c>
      <c r="I15" s="1">
        <f t="shared" si="0"/>
        <v>1368.0737905043386</v>
      </c>
      <c r="J15" s="23" t="s">
        <v>20</v>
      </c>
      <c r="K15" s="14"/>
    </row>
    <row r="16" spans="1:11" ht="15">
      <c r="A16" s="14"/>
      <c r="B16" s="20">
        <v>8</v>
      </c>
      <c r="C16" s="20">
        <f t="shared" si="1"/>
        <v>2012</v>
      </c>
      <c r="D16" s="13">
        <v>105000</v>
      </c>
      <c r="E16" s="13"/>
      <c r="F16" s="13">
        <v>3800</v>
      </c>
      <c r="G16" s="21">
        <f t="shared" si="2"/>
        <v>0.08970438328236494</v>
      </c>
      <c r="H16" s="22">
        <f t="shared" si="3"/>
        <v>0.05118045570491087</v>
      </c>
      <c r="I16" s="1">
        <f t="shared" si="0"/>
        <v>1490.7960061662977</v>
      </c>
      <c r="J16" s="23"/>
      <c r="K16" s="14"/>
    </row>
    <row r="17" spans="1:11" ht="15">
      <c r="A17" s="14"/>
      <c r="B17" s="20">
        <v>9</v>
      </c>
      <c r="C17" s="20">
        <f t="shared" si="1"/>
        <v>2013</v>
      </c>
      <c r="D17" s="13"/>
      <c r="E17" s="13"/>
      <c r="F17" s="13"/>
      <c r="G17" s="21" t="str">
        <f t="shared" si="2"/>
        <v>NA</v>
      </c>
      <c r="H17" s="22" t="str">
        <f t="shared" si="3"/>
        <v>NA</v>
      </c>
      <c r="I17" s="1" t="e">
        <f t="shared" si="0"/>
        <v>#VALUE!</v>
      </c>
      <c r="J17" s="23"/>
      <c r="K17" s="14"/>
    </row>
    <row r="18" spans="1:11" ht="15">
      <c r="A18" s="14"/>
      <c r="B18" s="20">
        <v>10</v>
      </c>
      <c r="C18" s="20">
        <f t="shared" si="1"/>
        <v>2014</v>
      </c>
      <c r="D18" s="13"/>
      <c r="E18" s="13"/>
      <c r="F18" s="13"/>
      <c r="G18" s="21" t="str">
        <f t="shared" si="2"/>
        <v>NA</v>
      </c>
      <c r="H18" s="22" t="str">
        <f t="shared" si="3"/>
        <v>NA</v>
      </c>
      <c r="I18" s="1" t="e">
        <f t="shared" si="0"/>
        <v>#VALUE!</v>
      </c>
      <c r="J18" s="23"/>
      <c r="K18" s="14"/>
    </row>
    <row r="19" spans="1:11" ht="15">
      <c r="A19" s="14"/>
      <c r="B19" s="5"/>
      <c r="C19" s="5"/>
      <c r="D19" s="5"/>
      <c r="E19" s="5"/>
      <c r="F19" s="5"/>
      <c r="G19" s="6"/>
      <c r="H19" s="7"/>
      <c r="I19" s="1"/>
      <c r="J19" s="23"/>
      <c r="K19" s="14"/>
    </row>
    <row r="20" spans="1:11" ht="15">
      <c r="A20" s="14"/>
      <c r="B20" s="9" t="s">
        <v>13</v>
      </c>
      <c r="C20" s="2"/>
      <c r="D20" s="2"/>
      <c r="E20" s="2"/>
      <c r="F20" s="2"/>
      <c r="G20" s="2"/>
      <c r="H20" s="2"/>
      <c r="J20" s="23"/>
      <c r="K20" s="14"/>
    </row>
    <row r="21" spans="1:11" ht="15">
      <c r="A21" s="14"/>
      <c r="B21" s="9" t="s">
        <v>23</v>
      </c>
      <c r="C21" s="2"/>
      <c r="D21" s="2"/>
      <c r="E21" s="2"/>
      <c r="F21" s="2"/>
      <c r="G21" s="2"/>
      <c r="H21" s="2"/>
      <c r="J21" s="23"/>
      <c r="K21" s="14"/>
    </row>
    <row r="22" spans="1:11" ht="15">
      <c r="A22" s="14"/>
      <c r="B22" s="9" t="s">
        <v>14</v>
      </c>
      <c r="C22" s="2"/>
      <c r="D22" s="2"/>
      <c r="E22" s="2"/>
      <c r="F22" s="2"/>
      <c r="G22" s="2"/>
      <c r="H22" s="2"/>
      <c r="J22" s="23"/>
      <c r="K22" s="14"/>
    </row>
    <row r="23" spans="1:11" ht="15">
      <c r="A23" s="14"/>
      <c r="B23" s="9" t="s">
        <v>46</v>
      </c>
      <c r="C23" s="2"/>
      <c r="D23" s="2"/>
      <c r="E23" s="2"/>
      <c r="F23" s="2"/>
      <c r="G23" s="2"/>
      <c r="H23" s="2"/>
      <c r="J23" s="23"/>
      <c r="K23" s="14"/>
    </row>
    <row r="24" spans="1:11" ht="15">
      <c r="A24" s="14"/>
      <c r="B24" s="9" t="s">
        <v>25</v>
      </c>
      <c r="C24" s="2"/>
      <c r="D24" s="2"/>
      <c r="E24" s="2"/>
      <c r="F24" s="2"/>
      <c r="G24" s="2"/>
      <c r="H24" s="2"/>
      <c r="J24" s="23"/>
      <c r="K24" s="14"/>
    </row>
    <row r="25" spans="1:11" ht="15">
      <c r="A25" s="14"/>
      <c r="B25" s="9" t="s">
        <v>43</v>
      </c>
      <c r="C25" s="2"/>
      <c r="D25" s="2"/>
      <c r="E25" s="2"/>
      <c r="F25" s="2"/>
      <c r="G25" s="24">
        <v>0</v>
      </c>
      <c r="H25" s="2"/>
      <c r="J25" s="14"/>
      <c r="K25" s="14"/>
    </row>
    <row r="26" spans="1:11" ht="15">
      <c r="A26" s="14"/>
      <c r="B26" s="9"/>
      <c r="C26" s="2"/>
      <c r="D26" s="2"/>
      <c r="E26" s="2"/>
      <c r="F26" s="2"/>
      <c r="G26" s="2"/>
      <c r="H26" s="2"/>
      <c r="J26" s="14"/>
      <c r="K26" s="14"/>
    </row>
    <row r="27" spans="1:11" ht="15">
      <c r="A27" s="14"/>
      <c r="B27" s="2" t="s">
        <v>47</v>
      </c>
      <c r="C27" s="2"/>
      <c r="D27" s="2"/>
      <c r="E27" s="2"/>
      <c r="F27" s="2"/>
      <c r="G27" s="2"/>
      <c r="H27" s="2"/>
      <c r="I27" s="14"/>
      <c r="J27" s="14"/>
      <c r="K27" s="14"/>
    </row>
    <row r="28" spans="1:11" ht="15">
      <c r="A28" s="14"/>
      <c r="B28" s="2"/>
      <c r="C28" s="2"/>
      <c r="D28" s="2"/>
      <c r="E28" s="2"/>
      <c r="F28" s="2"/>
      <c r="G28" s="2"/>
      <c r="H28" s="2"/>
      <c r="I28" s="14"/>
      <c r="J28" s="14"/>
      <c r="K28" s="14"/>
    </row>
    <row r="29" spans="1:11" ht="15">
      <c r="A29" s="14"/>
      <c r="B29" s="2"/>
      <c r="C29" s="2"/>
      <c r="D29" s="2"/>
      <c r="E29" s="2"/>
      <c r="F29" s="2"/>
      <c r="G29" s="2"/>
      <c r="H29" s="2"/>
      <c r="I29" s="14"/>
      <c r="J29" s="14"/>
      <c r="K29" s="14"/>
    </row>
    <row r="30" spans="1:11" ht="15">
      <c r="A30" s="14"/>
      <c r="B30" s="2"/>
      <c r="C30" s="2"/>
      <c r="D30" s="2"/>
      <c r="E30" s="2"/>
      <c r="F30" s="2"/>
      <c r="G30" s="2"/>
      <c r="H30" s="2"/>
      <c r="I30" s="14"/>
      <c r="J30" s="14"/>
      <c r="K30" s="14"/>
    </row>
    <row r="31" spans="1:11" ht="15">
      <c r="A31" s="14"/>
      <c r="B31" s="2"/>
      <c r="C31" s="2"/>
      <c r="D31" s="2"/>
      <c r="E31" s="2"/>
      <c r="F31" s="2"/>
      <c r="G31" s="2"/>
      <c r="H31" s="2"/>
      <c r="I31" s="14"/>
      <c r="J31" s="14"/>
      <c r="K31" s="14"/>
    </row>
    <row r="32" spans="1:11" ht="15">
      <c r="A32" s="14"/>
      <c r="B32" s="2"/>
      <c r="C32" s="2"/>
      <c r="D32" s="2"/>
      <c r="E32" s="2"/>
      <c r="F32" s="2"/>
      <c r="G32" s="2"/>
      <c r="H32" s="2"/>
      <c r="I32" s="14"/>
      <c r="J32" s="14"/>
      <c r="K32" s="14"/>
    </row>
    <row r="33" spans="1:11" ht="15">
      <c r="A33" s="14"/>
      <c r="B33" s="2"/>
      <c r="C33" s="2"/>
      <c r="D33" s="2"/>
      <c r="E33" s="2"/>
      <c r="F33" s="2"/>
      <c r="G33" s="2"/>
      <c r="H33" s="2"/>
      <c r="I33" s="14"/>
      <c r="J33" s="14"/>
      <c r="K33" s="14"/>
    </row>
    <row r="34" spans="1:11" ht="15">
      <c r="A34" s="14"/>
      <c r="B34" s="2"/>
      <c r="C34" s="2"/>
      <c r="D34" s="2"/>
      <c r="E34" s="2"/>
      <c r="F34" s="2"/>
      <c r="G34" s="2"/>
      <c r="H34" s="2"/>
      <c r="I34" s="14"/>
      <c r="J34" s="14"/>
      <c r="K34" s="14"/>
    </row>
    <row r="35" spans="1:11" ht="15">
      <c r="A35" s="14"/>
      <c r="B35" s="2"/>
      <c r="C35" s="2"/>
      <c r="D35" s="2"/>
      <c r="E35" s="2"/>
      <c r="F35" s="2"/>
      <c r="G35" s="2"/>
      <c r="H35" s="2"/>
      <c r="I35" s="14"/>
      <c r="J35" s="14"/>
      <c r="K35" s="14"/>
    </row>
    <row r="36" spans="1:11" ht="15">
      <c r="A36" s="14"/>
      <c r="B36" s="2"/>
      <c r="C36" s="2"/>
      <c r="D36" s="2"/>
      <c r="E36" s="2"/>
      <c r="F36" s="2"/>
      <c r="G36" s="2"/>
      <c r="H36" s="2"/>
      <c r="I36" s="14"/>
      <c r="J36" s="14"/>
      <c r="K36" s="14"/>
    </row>
    <row r="37" spans="1:11" ht="15">
      <c r="A37" s="14"/>
      <c r="B37" s="2"/>
      <c r="C37" s="2"/>
      <c r="D37" s="2"/>
      <c r="E37" s="2"/>
      <c r="F37" s="2"/>
      <c r="G37" s="2"/>
      <c r="H37" s="2"/>
      <c r="I37" s="14"/>
      <c r="J37" s="14"/>
      <c r="K37" s="14"/>
    </row>
    <row r="38" spans="1:11" ht="15">
      <c r="A38" s="14"/>
      <c r="B38" s="2"/>
      <c r="C38" s="2"/>
      <c r="D38" s="2"/>
      <c r="E38" s="2"/>
      <c r="F38" s="2"/>
      <c r="G38" s="2"/>
      <c r="H38" s="2"/>
      <c r="I38" s="14"/>
      <c r="J38" s="14"/>
      <c r="K38" s="14"/>
    </row>
    <row r="39" spans="1:11" ht="15">
      <c r="A39" s="14"/>
      <c r="B39" s="2"/>
      <c r="C39" s="2"/>
      <c r="D39" s="2"/>
      <c r="E39" s="2"/>
      <c r="F39" s="2"/>
      <c r="G39" s="2"/>
      <c r="H39" s="2"/>
      <c r="I39" s="14"/>
      <c r="J39" s="14"/>
      <c r="K39" s="14"/>
    </row>
    <row r="40" spans="1:11" ht="15">
      <c r="A40" s="14"/>
      <c r="B40" s="2"/>
      <c r="C40" s="2"/>
      <c r="D40" s="2"/>
      <c r="E40" s="2"/>
      <c r="F40" s="2"/>
      <c r="G40" s="2"/>
      <c r="H40" s="2"/>
      <c r="I40" s="14"/>
      <c r="J40" s="14"/>
      <c r="K40" s="14"/>
    </row>
    <row r="41" spans="1:11" ht="15.75" thickBot="1">
      <c r="A41" s="14"/>
      <c r="B41" s="2"/>
      <c r="C41" s="2"/>
      <c r="D41" s="2"/>
      <c r="E41" s="2"/>
      <c r="F41" s="2"/>
      <c r="G41" s="2"/>
      <c r="H41" s="2"/>
      <c r="I41" s="14"/>
      <c r="J41" s="14"/>
      <c r="K41" s="14"/>
    </row>
    <row r="42" spans="1:11" ht="15">
      <c r="A42" s="14"/>
      <c r="B42" s="2"/>
      <c r="C42" s="2"/>
      <c r="D42" s="2"/>
      <c r="E42" s="2"/>
      <c r="F42" s="2"/>
      <c r="G42" s="2"/>
      <c r="H42" s="2"/>
      <c r="I42" s="14"/>
      <c r="J42" s="14"/>
      <c r="K42" s="14"/>
    </row>
    <row r="43" spans="1:11" ht="15">
      <c r="A43" s="14"/>
      <c r="B43" s="2"/>
      <c r="C43" s="2"/>
      <c r="D43" s="2"/>
      <c r="E43" s="2"/>
      <c r="F43" s="2"/>
      <c r="G43" s="2"/>
      <c r="H43" s="2"/>
      <c r="I43" s="14"/>
      <c r="J43" s="14"/>
      <c r="K43" s="14"/>
    </row>
    <row r="44" spans="1:11" ht="15">
      <c r="A44" s="14"/>
      <c r="B44" s="2"/>
      <c r="C44" s="2"/>
      <c r="D44" s="2"/>
      <c r="E44" s="2"/>
      <c r="F44" s="2"/>
      <c r="G44" s="2"/>
      <c r="H44" s="2"/>
      <c r="I44" s="14"/>
      <c r="J44" s="14"/>
      <c r="K44" s="14"/>
    </row>
    <row r="45" spans="1:11" ht="15">
      <c r="A45" s="14"/>
      <c r="B45" s="2"/>
      <c r="C45" s="2"/>
      <c r="D45" s="2"/>
      <c r="E45" s="2"/>
      <c r="F45" s="2"/>
      <c r="G45" s="2"/>
      <c r="H45" s="2"/>
      <c r="I45" s="14"/>
      <c r="J45" s="14"/>
      <c r="K45" s="14"/>
    </row>
    <row r="46" spans="1:11" ht="15">
      <c r="A46" s="14"/>
      <c r="B46" s="2"/>
      <c r="C46" s="2"/>
      <c r="D46" s="2"/>
      <c r="E46" s="2"/>
      <c r="F46" s="2"/>
      <c r="G46" s="2"/>
      <c r="H46" s="2"/>
      <c r="I46" s="14"/>
      <c r="J46" s="14"/>
      <c r="K46" s="14"/>
    </row>
    <row r="47" spans="1:11" ht="15">
      <c r="A47" s="14"/>
      <c r="B47" s="2"/>
      <c r="C47" s="2"/>
      <c r="D47" s="2"/>
      <c r="E47" s="2"/>
      <c r="F47" s="2"/>
      <c r="G47" s="2"/>
      <c r="H47" s="2"/>
      <c r="I47" s="14"/>
      <c r="J47" s="14"/>
      <c r="K47" s="14"/>
    </row>
    <row r="48" spans="1:11" ht="15">
      <c r="A48" s="14"/>
      <c r="B48" s="2"/>
      <c r="C48" s="2"/>
      <c r="D48" s="2"/>
      <c r="E48" s="2"/>
      <c r="F48" s="2"/>
      <c r="G48" s="2"/>
      <c r="H48" s="2"/>
      <c r="I48" s="14"/>
      <c r="J48" s="14"/>
      <c r="K48" s="14"/>
    </row>
    <row r="49" spans="1:11" ht="15">
      <c r="A49" s="14"/>
      <c r="B49" s="2"/>
      <c r="C49" s="2"/>
      <c r="D49" s="2"/>
      <c r="E49" s="2"/>
      <c r="F49" s="2"/>
      <c r="G49" s="2"/>
      <c r="H49" s="2"/>
      <c r="I49" s="14"/>
      <c r="J49" s="14"/>
      <c r="K49" s="14"/>
    </row>
    <row r="50" spans="1:11" ht="15.75" thickBot="1">
      <c r="A50" s="14"/>
      <c r="B50" s="2"/>
      <c r="C50" s="2"/>
      <c r="D50" s="2"/>
      <c r="E50" s="2"/>
      <c r="F50" s="2"/>
      <c r="G50" s="2"/>
      <c r="H50" s="2"/>
      <c r="I50" s="14"/>
      <c r="J50" s="14"/>
      <c r="K50" s="14"/>
    </row>
    <row r="51" spans="1:11" ht="15">
      <c r="A51" s="14"/>
      <c r="B51" s="14"/>
      <c r="C51" s="27" t="s">
        <v>44</v>
      </c>
      <c r="D51" s="28"/>
      <c r="E51" s="28"/>
      <c r="F51" s="28"/>
      <c r="G51" s="28"/>
      <c r="H51" s="29"/>
      <c r="I51" s="14"/>
      <c r="J51" s="14"/>
      <c r="K51" s="14"/>
    </row>
    <row r="52" spans="1:11" ht="15.75" thickBot="1">
      <c r="A52" s="14"/>
      <c r="B52" s="14"/>
      <c r="C52" s="30" t="s">
        <v>11</v>
      </c>
      <c r="D52" s="31"/>
      <c r="E52" s="31"/>
      <c r="F52" s="31"/>
      <c r="G52" s="31"/>
      <c r="H52" s="32"/>
      <c r="I52" s="14"/>
      <c r="J52" s="14"/>
      <c r="K52" s="14"/>
    </row>
    <row r="53" spans="1:11" ht="15">
      <c r="A53" s="14"/>
      <c r="B53" s="2"/>
      <c r="C53" s="2"/>
      <c r="D53" s="2"/>
      <c r="E53" s="2"/>
      <c r="F53" s="2"/>
      <c r="G53" s="2"/>
      <c r="H53" s="2"/>
      <c r="I53" s="14"/>
      <c r="J53" s="14"/>
      <c r="K53" s="14"/>
    </row>
    <row r="54" spans="1:11" ht="15">
      <c r="A54" s="14"/>
      <c r="B54" s="2" t="s">
        <v>12</v>
      </c>
      <c r="C54" s="2"/>
      <c r="D54" s="2"/>
      <c r="E54" s="2"/>
      <c r="F54" s="2"/>
      <c r="G54" s="2"/>
      <c r="H54" s="2"/>
      <c r="I54" s="14"/>
      <c r="J54" s="14"/>
      <c r="K54" s="14"/>
    </row>
    <row r="55" spans="1:11" ht="15">
      <c r="A55" s="14"/>
      <c r="B55" s="2"/>
      <c r="C55" s="2"/>
      <c r="D55" s="2"/>
      <c r="E55" s="2"/>
      <c r="F55" s="2"/>
      <c r="G55" s="2"/>
      <c r="H55" s="2"/>
      <c r="I55" s="14"/>
      <c r="J55" s="14"/>
      <c r="K55" s="14"/>
    </row>
    <row r="56" spans="2:8" ht="15">
      <c r="B56" s="8"/>
      <c r="C56" s="8"/>
      <c r="D56" s="8"/>
      <c r="E56" s="8"/>
      <c r="F56" s="8"/>
      <c r="G56" s="8"/>
      <c r="H56" s="8"/>
    </row>
    <row r="57" ht="15">
      <c r="B57" t="s">
        <v>26</v>
      </c>
    </row>
    <row r="58" ht="15">
      <c r="B58" s="25" t="s">
        <v>48</v>
      </c>
    </row>
    <row r="59" ht="15">
      <c r="B59" s="25" t="s">
        <v>49</v>
      </c>
    </row>
    <row r="61" spans="2:3" ht="9.75" customHeight="1">
      <c r="B61" s="26" t="s">
        <v>27</v>
      </c>
      <c r="C61" s="26"/>
    </row>
    <row r="62" spans="2:3" ht="9.75" customHeight="1">
      <c r="B62" s="26"/>
      <c r="C62" s="26"/>
    </row>
    <row r="63" spans="2:3" ht="9.75" customHeight="1">
      <c r="B63" s="26" t="s">
        <v>28</v>
      </c>
      <c r="C63" s="26"/>
    </row>
    <row r="64" spans="2:3" ht="9.75" customHeight="1">
      <c r="B64" s="26" t="s">
        <v>29</v>
      </c>
      <c r="C64" s="26"/>
    </row>
    <row r="65" spans="2:3" ht="9.75" customHeight="1">
      <c r="B65" s="26" t="s">
        <v>30</v>
      </c>
      <c r="C65" s="26"/>
    </row>
    <row r="66" spans="2:3" ht="9.75" customHeight="1">
      <c r="B66" s="26" t="s">
        <v>31</v>
      </c>
      <c r="C66" s="26"/>
    </row>
    <row r="67" spans="2:3" ht="9.75" customHeight="1">
      <c r="B67" s="26" t="s">
        <v>32</v>
      </c>
      <c r="C67" s="26"/>
    </row>
    <row r="68" spans="2:3" ht="9.75" customHeight="1">
      <c r="B68" s="26" t="s">
        <v>33</v>
      </c>
      <c r="C68" s="26"/>
    </row>
    <row r="69" spans="2:3" ht="9.75" customHeight="1">
      <c r="B69" s="26" t="s">
        <v>34</v>
      </c>
      <c r="C69" s="26"/>
    </row>
    <row r="70" spans="2:3" ht="9.75" customHeight="1">
      <c r="B70" s="26" t="s">
        <v>35</v>
      </c>
      <c r="C70" s="26"/>
    </row>
    <row r="71" spans="2:3" ht="9.75" customHeight="1">
      <c r="B71" s="26" t="s">
        <v>36</v>
      </c>
      <c r="C71" s="26"/>
    </row>
    <row r="72" spans="2:3" ht="9.75" customHeight="1">
      <c r="B72" s="26" t="s">
        <v>37</v>
      </c>
      <c r="C72" s="26"/>
    </row>
    <row r="73" spans="2:3" ht="9.75" customHeight="1">
      <c r="B73" s="26" t="s">
        <v>38</v>
      </c>
      <c r="C73" s="26"/>
    </row>
    <row r="74" spans="2:3" ht="9.75" customHeight="1">
      <c r="B74" s="26" t="s">
        <v>39</v>
      </c>
      <c r="C74" s="26"/>
    </row>
    <row r="75" spans="2:3" ht="9.75" customHeight="1">
      <c r="B75" s="26" t="s">
        <v>40</v>
      </c>
      <c r="C75" s="26"/>
    </row>
    <row r="76" spans="2:3" ht="9.75" customHeight="1">
      <c r="B76" s="26" t="s">
        <v>41</v>
      </c>
      <c r="C76" s="26"/>
    </row>
    <row r="77" spans="2:3" ht="9.75" customHeight="1">
      <c r="B77" s="26" t="s">
        <v>42</v>
      </c>
      <c r="C77" s="26"/>
    </row>
  </sheetData>
  <sheetProtection password="EA69" sheet="1" objects="1" scenarios="1"/>
  <printOptions/>
  <pageMargins left="0.25" right="0.25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cp:lastPrinted>2014-04-07T00:31:15Z</cp:lastPrinted>
  <dcterms:created xsi:type="dcterms:W3CDTF">2014-04-06T22:19:06Z</dcterms:created>
  <dcterms:modified xsi:type="dcterms:W3CDTF">2015-01-25T05:04:47Z</dcterms:modified>
  <cp:category/>
  <cp:version/>
  <cp:contentType/>
  <cp:contentStatus/>
</cp:coreProperties>
</file>